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2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<sst xmlns="http://schemas.openxmlformats.org/spreadsheetml/2006/main" count="171" uniqueCount="103">
  <si>
    <t>Poule A</t>
  </si>
  <si>
    <t>Poule B</t>
  </si>
  <si>
    <t>v</t>
  </si>
  <si>
    <t>Speeldatum</t>
  </si>
  <si>
    <t>Poule C</t>
  </si>
  <si>
    <t>Double Trouble</t>
  </si>
  <si>
    <t>Mini &amp; Maxi</t>
  </si>
  <si>
    <t>Old Friends</t>
  </si>
  <si>
    <t>Kort aan</t>
  </si>
  <si>
    <t>De Klungels</t>
  </si>
  <si>
    <t>De Buikjes</t>
  </si>
  <si>
    <t>Soaltkloeters</t>
  </si>
  <si>
    <t>Schreurstrappers</t>
  </si>
  <si>
    <t>Rumboon &amp; Wijdbeens</t>
  </si>
  <si>
    <t>The Killers</t>
  </si>
  <si>
    <t>Black &amp; White</t>
  </si>
  <si>
    <t>Puk &amp; Muk</t>
  </si>
  <si>
    <t>Wat noe</t>
  </si>
  <si>
    <t>Hoop in bange dagen</t>
  </si>
  <si>
    <t>Zoepers</t>
  </si>
  <si>
    <t>Begonia's</t>
  </si>
  <si>
    <t>Tom &amp; jerry</t>
  </si>
  <si>
    <t>Honderd %</t>
  </si>
  <si>
    <t>wmbos@home.nl</t>
  </si>
  <si>
    <t>HMouw@kpnmail.nl</t>
  </si>
  <si>
    <t>Alternatief</t>
  </si>
  <si>
    <t>bvanmoorst@home.nl</t>
  </si>
  <si>
    <t>ivoneede@hotmail.com</t>
  </si>
  <si>
    <t>hballast01@home.nl</t>
  </si>
  <si>
    <t>redn@kpnmail.nl</t>
  </si>
  <si>
    <t>h.rademaker4@kpnplanet.nl</t>
  </si>
  <si>
    <t>deplooy@live.nl</t>
  </si>
  <si>
    <t>marc.p13@home.nl</t>
  </si>
  <si>
    <t>haakdegroot@home.nl</t>
  </si>
  <si>
    <t>basoeke64@ziggo.nl</t>
  </si>
  <si>
    <t>bertusenjohannavandermolen@hotmail.com</t>
  </si>
  <si>
    <t>a.rademaker@enschede.nl</t>
  </si>
  <si>
    <t>luc.ikink@gmail.com</t>
  </si>
  <si>
    <t>aj.gerritsen@hotmail.com</t>
  </si>
  <si>
    <t>hans.vriendts@kpnmail.nl</t>
  </si>
  <si>
    <t>vandeloo@deepdye.nl</t>
  </si>
  <si>
    <t>Double Trouble   88</t>
  </si>
  <si>
    <t>De Klungels   78</t>
  </si>
  <si>
    <t>Schreurstrappers   64</t>
  </si>
  <si>
    <t>Rumboon &amp; Wijdbeens   124</t>
  </si>
  <si>
    <t>The Killers   88</t>
  </si>
  <si>
    <t>Hoop in bange dagen   70</t>
  </si>
  <si>
    <t>Old Friends   118</t>
  </si>
  <si>
    <t>Kort aan   108</t>
  </si>
  <si>
    <t>Black &amp; White   108</t>
  </si>
  <si>
    <t>Wat noe   102</t>
  </si>
  <si>
    <t>Zoepers   84</t>
  </si>
  <si>
    <t>Begonia's   88</t>
  </si>
  <si>
    <t>Mini &amp; Maxi   68</t>
  </si>
  <si>
    <t>De Buikjes   64</t>
  </si>
  <si>
    <t>Soaltkloeters   97</t>
  </si>
  <si>
    <t>Puk &amp; Muk   94</t>
  </si>
  <si>
    <t>Tom &amp; jerry   74</t>
  </si>
  <si>
    <t>Honderd %   60</t>
  </si>
  <si>
    <t>Naan en te maken</t>
  </si>
  <si>
    <t>Teamleider</t>
  </si>
  <si>
    <t>Telnr.</t>
  </si>
  <si>
    <t>Koppel</t>
  </si>
  <si>
    <t>Ivo Wesselink</t>
  </si>
  <si>
    <t>06-41944137</t>
  </si>
  <si>
    <t>Henk Mouw</t>
  </si>
  <si>
    <t>053-4318506</t>
  </si>
  <si>
    <t>Marc Poell</t>
  </si>
  <si>
    <t>06-10793932</t>
  </si>
  <si>
    <t>Eric van de Loo</t>
  </si>
  <si>
    <t>Jurrien Haak</t>
  </si>
  <si>
    <t>06-13893060</t>
  </si>
  <si>
    <t>06-55717716</t>
  </si>
  <si>
    <t>Herman ballast</t>
  </si>
  <si>
    <t>06-21585119</t>
  </si>
  <si>
    <t>Hans Vriendts</t>
  </si>
  <si>
    <t>053-4353236</t>
  </si>
  <si>
    <t>Mike Basoeki</t>
  </si>
  <si>
    <t>06-53641003</t>
  </si>
  <si>
    <t>Luc Ikink</t>
  </si>
  <si>
    <t>06-54758424</t>
  </si>
  <si>
    <t>Bert van Moorst</t>
  </si>
  <si>
    <t>06-17064479</t>
  </si>
  <si>
    <t>Bertus van der Molen</t>
  </si>
  <si>
    <t>053-4332814</t>
  </si>
  <si>
    <t>Willem Bos</t>
  </si>
  <si>
    <t>06-53690521</t>
  </si>
  <si>
    <t>Harry Rademaker</t>
  </si>
  <si>
    <t>053-4612192</t>
  </si>
  <si>
    <t>Gerrit Rijckenberg</t>
  </si>
  <si>
    <t>06-51995532</t>
  </si>
  <si>
    <t>René Voogdgeert</t>
  </si>
  <si>
    <t>06-41894118</t>
  </si>
  <si>
    <t>Bert Rademaker</t>
  </si>
  <si>
    <t>06-22523154</t>
  </si>
  <si>
    <t>Antoon Gerritsen</t>
  </si>
  <si>
    <t>06-55385204</t>
  </si>
  <si>
    <t>René Dennekamp</t>
  </si>
  <si>
    <t>r.dennekamp@ziggo.nl</t>
  </si>
  <si>
    <t>06-41820744</t>
  </si>
  <si>
    <t>Vervolg:</t>
  </si>
  <si>
    <t>De beste 16 spelen voor een plaats in de kwartfinale</t>
  </si>
  <si>
    <t>De kwartfinalisten bepalen vervolgens wie er om de geldprijzen gaan spelen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</si>
</sst>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left"/>
    </xf>
    <xf numFmtId="16" fontId="2" fillId="0" borderId="18" xfId="0" applyNumberFormat="1" applyFont="1" applyBorder="1" applyAlignment="1">
      <alignment horizontal="center"/>
    </xf>
    <xf numFmtId="16" fontId="2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32" fillId="0" borderId="0" xfId="44" applyAlignment="1">
      <alignment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" fontId="5" fillId="0" borderId="20" xfId="0" applyNumberFormat="1" applyFont="1" applyBorder="1" applyAlignment="1">
      <alignment horizontal="center"/>
    </xf>
    <xf numFmtId="16" fontId="5" fillId="0" borderId="21" xfId="0" applyNumberFormat="1" applyFont="1" applyBorder="1" applyAlignment="1">
      <alignment horizontal="center"/>
    </xf>
    <xf numFmtId="16" fontId="5" fillId="0" borderId="17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2" fillId="0" borderId="0" xfId="44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vanmoorst@home.nl" TargetMode="External" /><Relationship Id="rId2" Type="http://schemas.openxmlformats.org/officeDocument/2006/relationships/hyperlink" Target="mailto:HMouw@kpnmail.nl" TargetMode="External" /><Relationship Id="rId3" Type="http://schemas.openxmlformats.org/officeDocument/2006/relationships/hyperlink" Target="mailto:wmbos@home.nl" TargetMode="External" /><Relationship Id="rId4" Type="http://schemas.openxmlformats.org/officeDocument/2006/relationships/hyperlink" Target="mailto:ivoneede@hotmail.com" TargetMode="External" /><Relationship Id="rId5" Type="http://schemas.openxmlformats.org/officeDocument/2006/relationships/hyperlink" Target="mailto:hballast01@home.nl" TargetMode="External" /><Relationship Id="rId6" Type="http://schemas.openxmlformats.org/officeDocument/2006/relationships/hyperlink" Target="mailto:redn@kpnmail.nl" TargetMode="External" /><Relationship Id="rId7" Type="http://schemas.openxmlformats.org/officeDocument/2006/relationships/hyperlink" Target="mailto:h.rademaker4@kpnplanet.nl" TargetMode="External" /><Relationship Id="rId8" Type="http://schemas.openxmlformats.org/officeDocument/2006/relationships/hyperlink" Target="mailto:deplooy@live.nl" TargetMode="External" /><Relationship Id="rId9" Type="http://schemas.openxmlformats.org/officeDocument/2006/relationships/hyperlink" Target="mailto:marc.p13@home.nl" TargetMode="External" /><Relationship Id="rId10" Type="http://schemas.openxmlformats.org/officeDocument/2006/relationships/hyperlink" Target="mailto:haakdegroot@home.nl" TargetMode="External" /><Relationship Id="rId11" Type="http://schemas.openxmlformats.org/officeDocument/2006/relationships/hyperlink" Target="mailto:basoeke64@ziggo.nl" TargetMode="External" /><Relationship Id="rId12" Type="http://schemas.openxmlformats.org/officeDocument/2006/relationships/hyperlink" Target="mailto:bertusenjohannavandermolen@hotmail.com" TargetMode="External" /><Relationship Id="rId13" Type="http://schemas.openxmlformats.org/officeDocument/2006/relationships/hyperlink" Target="mailto:a.rademaker@enschede.nl" TargetMode="External" /><Relationship Id="rId14" Type="http://schemas.openxmlformats.org/officeDocument/2006/relationships/hyperlink" Target="mailto:luc.ikink@gmail.com" TargetMode="External" /><Relationship Id="rId15" Type="http://schemas.openxmlformats.org/officeDocument/2006/relationships/hyperlink" Target="mailto:aj.gerritsen@hotmail.com" TargetMode="External" /><Relationship Id="rId16" Type="http://schemas.openxmlformats.org/officeDocument/2006/relationships/hyperlink" Target="mailto:hans.vriendts@kpnmail.nl" TargetMode="External" /><Relationship Id="rId17" Type="http://schemas.openxmlformats.org/officeDocument/2006/relationships/hyperlink" Target="mailto:vandeloo@deepdye.nl" TargetMode="External" /><Relationship Id="rId18" Type="http://schemas.openxmlformats.org/officeDocument/2006/relationships/hyperlink" Target="mailto:r.dennekamp@ziggo.nl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PageLayoutView="0" workbookViewId="0" topLeftCell="A1">
      <selection activeCell="B43" sqref="B43"/>
    </sheetView>
  </sheetViews>
  <sheetFormatPr defaultColWidth="9.140625" defaultRowHeight="12.75"/>
  <cols>
    <col min="1" max="1" width="12.140625" style="0" bestFit="1" customWidth="1"/>
    <col min="2" max="2" width="19.7109375" style="1" customWidth="1"/>
    <col min="3" max="3" width="1.7109375" style="1" bestFit="1" customWidth="1"/>
    <col min="4" max="4" width="19.7109375" style="1" customWidth="1"/>
    <col min="5" max="5" width="2.7109375" style="0" customWidth="1"/>
    <col min="6" max="6" width="9.28125" style="0" bestFit="1" customWidth="1"/>
    <col min="7" max="7" width="2.7109375" style="0" customWidth="1"/>
    <col min="8" max="8" width="12.140625" style="0" bestFit="1" customWidth="1"/>
    <col min="9" max="9" width="19.7109375" style="1" customWidth="1"/>
    <col min="10" max="10" width="1.7109375" style="1" bestFit="1" customWidth="1"/>
    <col min="11" max="11" width="19.7109375" style="1" customWidth="1"/>
    <col min="12" max="12" width="2.7109375" style="0" customWidth="1"/>
    <col min="13" max="13" width="9.28125" style="0" bestFit="1" customWidth="1"/>
    <col min="14" max="14" width="2.7109375" style="0" customWidth="1"/>
    <col min="15" max="15" width="12.140625" style="0" bestFit="1" customWidth="1"/>
    <col min="16" max="16" width="19.7109375" style="1" customWidth="1"/>
    <col min="17" max="17" width="1.7109375" style="1" bestFit="1" customWidth="1"/>
    <col min="18" max="18" width="19.7109375" style="1" customWidth="1"/>
    <col min="19" max="19" width="2.7109375" style="0" customWidth="1"/>
    <col min="20" max="20" width="9.28125" style="0" bestFit="1" customWidth="1"/>
  </cols>
  <sheetData>
    <row r="1" spans="1:20" ht="15.75">
      <c r="A1" s="41" t="s">
        <v>59</v>
      </c>
      <c r="B1" s="42"/>
      <c r="C1" s="43" t="s">
        <v>0</v>
      </c>
      <c r="D1" s="43"/>
      <c r="E1" s="43"/>
      <c r="F1" s="44"/>
      <c r="H1" s="41" t="s">
        <v>59</v>
      </c>
      <c r="I1" s="42"/>
      <c r="J1" s="43" t="s">
        <v>1</v>
      </c>
      <c r="K1" s="43"/>
      <c r="L1" s="43"/>
      <c r="M1" s="44"/>
      <c r="O1" s="41" t="s">
        <v>59</v>
      </c>
      <c r="P1" s="42"/>
      <c r="Q1" s="43" t="s">
        <v>4</v>
      </c>
      <c r="R1" s="43"/>
      <c r="S1" s="43"/>
      <c r="T1" s="44"/>
    </row>
    <row r="2" spans="1:21" ht="12.75">
      <c r="A2" s="45" t="s">
        <v>41</v>
      </c>
      <c r="B2" s="37"/>
      <c r="C2" s="39" t="s">
        <v>27</v>
      </c>
      <c r="D2" s="37"/>
      <c r="E2" s="37"/>
      <c r="F2" s="40"/>
      <c r="H2" s="46" t="s">
        <v>47</v>
      </c>
      <c r="I2" s="38"/>
      <c r="J2" s="39" t="s">
        <v>28</v>
      </c>
      <c r="K2" s="37"/>
      <c r="L2" s="37"/>
      <c r="M2" s="40"/>
      <c r="O2" s="45" t="s">
        <v>53</v>
      </c>
      <c r="P2" s="37"/>
      <c r="Q2" s="39" t="s">
        <v>23</v>
      </c>
      <c r="R2" s="37"/>
      <c r="S2" s="37"/>
      <c r="T2" s="40"/>
      <c r="U2" s="22"/>
    </row>
    <row r="3" spans="1:20" ht="12.75">
      <c r="A3" s="45" t="s">
        <v>42</v>
      </c>
      <c r="B3" s="37"/>
      <c r="C3" s="39" t="s">
        <v>24</v>
      </c>
      <c r="D3" s="37"/>
      <c r="E3" s="37"/>
      <c r="F3" s="40"/>
      <c r="H3" s="46" t="s">
        <v>48</v>
      </c>
      <c r="I3" s="38"/>
      <c r="J3" s="39" t="s">
        <v>39</v>
      </c>
      <c r="K3" s="37"/>
      <c r="L3" s="37"/>
      <c r="M3" s="40"/>
      <c r="O3" s="45" t="s">
        <v>54</v>
      </c>
      <c r="P3" s="37"/>
      <c r="Q3" s="39" t="s">
        <v>30</v>
      </c>
      <c r="R3" s="37"/>
      <c r="S3" s="37"/>
      <c r="T3" s="40"/>
    </row>
    <row r="4" spans="1:20" ht="12.75">
      <c r="A4" s="45" t="s">
        <v>43</v>
      </c>
      <c r="B4" s="37"/>
      <c r="C4" s="39" t="s">
        <v>32</v>
      </c>
      <c r="D4" s="37"/>
      <c r="E4" s="37"/>
      <c r="F4" s="40"/>
      <c r="H4" s="46" t="s">
        <v>49</v>
      </c>
      <c r="I4" s="38"/>
      <c r="J4" s="39" t="s">
        <v>34</v>
      </c>
      <c r="K4" s="37"/>
      <c r="L4" s="37"/>
      <c r="M4" s="40"/>
      <c r="O4" s="45" t="s">
        <v>55</v>
      </c>
      <c r="P4" s="37"/>
      <c r="Q4" s="39" t="s">
        <v>31</v>
      </c>
      <c r="R4" s="37"/>
      <c r="S4" s="37"/>
      <c r="T4" s="40"/>
    </row>
    <row r="5" spans="1:20" ht="12.75">
      <c r="A5" s="45" t="s">
        <v>44</v>
      </c>
      <c r="B5" s="37"/>
      <c r="C5" s="39" t="s">
        <v>98</v>
      </c>
      <c r="D5" s="37"/>
      <c r="E5" s="37"/>
      <c r="F5" s="40"/>
      <c r="H5" s="46" t="s">
        <v>50</v>
      </c>
      <c r="I5" s="38"/>
      <c r="J5" s="39" t="s">
        <v>37</v>
      </c>
      <c r="K5" s="37"/>
      <c r="L5" s="37"/>
      <c r="M5" s="40"/>
      <c r="O5" s="45" t="s">
        <v>56</v>
      </c>
      <c r="P5" s="37"/>
      <c r="Q5" s="39" t="s">
        <v>29</v>
      </c>
      <c r="R5" s="37"/>
      <c r="S5" s="37"/>
      <c r="T5" s="40"/>
    </row>
    <row r="6" spans="1:20" ht="12.75">
      <c r="A6" s="45" t="s">
        <v>45</v>
      </c>
      <c r="B6" s="37"/>
      <c r="C6" s="39" t="s">
        <v>40</v>
      </c>
      <c r="D6" s="37"/>
      <c r="E6" s="37"/>
      <c r="F6" s="40"/>
      <c r="H6" s="46" t="s">
        <v>51</v>
      </c>
      <c r="I6" s="38"/>
      <c r="J6" s="39" t="s">
        <v>26</v>
      </c>
      <c r="K6" s="37"/>
      <c r="L6" s="37"/>
      <c r="M6" s="40"/>
      <c r="O6" s="45" t="s">
        <v>57</v>
      </c>
      <c r="P6" s="37"/>
      <c r="Q6" s="39" t="s">
        <v>38</v>
      </c>
      <c r="R6" s="37"/>
      <c r="S6" s="37"/>
      <c r="T6" s="40"/>
    </row>
    <row r="7" spans="1:20" ht="13.5" thickBot="1">
      <c r="A7" s="45" t="s">
        <v>46</v>
      </c>
      <c r="B7" s="37"/>
      <c r="C7" s="39" t="s">
        <v>33</v>
      </c>
      <c r="D7" s="37"/>
      <c r="E7" s="37"/>
      <c r="F7" s="40"/>
      <c r="H7" s="46" t="s">
        <v>52</v>
      </c>
      <c r="I7" s="38"/>
      <c r="J7" s="39" t="s">
        <v>35</v>
      </c>
      <c r="K7" s="37"/>
      <c r="L7" s="37"/>
      <c r="M7" s="40"/>
      <c r="O7" s="45" t="s">
        <v>58</v>
      </c>
      <c r="P7" s="37"/>
      <c r="Q7" s="39" t="s">
        <v>36</v>
      </c>
      <c r="R7" s="37"/>
      <c r="S7" s="37"/>
      <c r="T7" s="40"/>
    </row>
    <row r="8" spans="1:20" ht="13.5" thickBot="1">
      <c r="A8" s="5"/>
      <c r="B8" s="6"/>
      <c r="C8" s="6"/>
      <c r="D8" s="6"/>
      <c r="E8" s="7"/>
      <c r="F8" s="23" t="s">
        <v>25</v>
      </c>
      <c r="H8" s="5"/>
      <c r="I8" s="6"/>
      <c r="J8" s="6"/>
      <c r="K8" s="6"/>
      <c r="L8" s="7"/>
      <c r="M8" s="23" t="s">
        <v>25</v>
      </c>
      <c r="O8" s="5"/>
      <c r="P8" s="6"/>
      <c r="Q8" s="6"/>
      <c r="R8" s="6"/>
      <c r="S8" s="7"/>
      <c r="T8" s="23" t="s">
        <v>25</v>
      </c>
    </row>
    <row r="9" spans="1:20" ht="16.5" thickBot="1">
      <c r="A9" s="15" t="s">
        <v>3</v>
      </c>
      <c r="B9" s="30">
        <v>41552</v>
      </c>
      <c r="C9" s="31"/>
      <c r="D9" s="32"/>
      <c r="E9" s="4"/>
      <c r="F9" s="17"/>
      <c r="G9" s="3"/>
      <c r="H9" s="15" t="s">
        <v>3</v>
      </c>
      <c r="I9" s="30">
        <v>41559</v>
      </c>
      <c r="J9" s="31"/>
      <c r="K9" s="32"/>
      <c r="L9" s="4"/>
      <c r="M9" s="17"/>
      <c r="N9" s="3"/>
      <c r="O9" s="15" t="s">
        <v>3</v>
      </c>
      <c r="P9" s="30">
        <v>41566</v>
      </c>
      <c r="Q9" s="31"/>
      <c r="R9" s="32"/>
      <c r="S9" s="4"/>
      <c r="T9" s="17"/>
    </row>
    <row r="10" spans="1:20" ht="15.75">
      <c r="A10" s="5"/>
      <c r="B10" s="11" t="str">
        <f>A2</f>
        <v>Double Trouble   88</v>
      </c>
      <c r="C10" s="6" t="s">
        <v>2</v>
      </c>
      <c r="D10" s="11" t="str">
        <f>A7</f>
        <v>Hoop in bange dagen   70</v>
      </c>
      <c r="E10" s="7"/>
      <c r="F10" s="18">
        <f>B9+7</f>
        <v>41559</v>
      </c>
      <c r="G10" s="2"/>
      <c r="H10" s="5"/>
      <c r="I10" s="11" t="str">
        <f>H2</f>
        <v>Old Friends   118</v>
      </c>
      <c r="J10" s="6" t="s">
        <v>2</v>
      </c>
      <c r="K10" s="11" t="str">
        <f>H7</f>
        <v>Begonia's   88</v>
      </c>
      <c r="L10" s="7"/>
      <c r="M10" s="19">
        <f>I9+7</f>
        <v>41566</v>
      </c>
      <c r="N10" s="2"/>
      <c r="O10" s="5"/>
      <c r="P10" s="11" t="str">
        <f>O2</f>
        <v>Mini &amp; Maxi   68</v>
      </c>
      <c r="Q10" s="6" t="s">
        <v>2</v>
      </c>
      <c r="R10" s="11" t="str">
        <f>O7</f>
        <v>Honderd %   60</v>
      </c>
      <c r="S10" s="7"/>
      <c r="T10" s="19">
        <f>P9+7</f>
        <v>41573</v>
      </c>
    </row>
    <row r="11" spans="1:20" ht="15.75">
      <c r="A11" s="5"/>
      <c r="B11" s="11" t="str">
        <f>A3</f>
        <v>De Klungels   78</v>
      </c>
      <c r="C11" s="6" t="s">
        <v>2</v>
      </c>
      <c r="D11" s="11" t="str">
        <f>A6</f>
        <v>The Killers   88</v>
      </c>
      <c r="E11" s="7"/>
      <c r="F11" s="18">
        <f>B9+13</f>
        <v>41565</v>
      </c>
      <c r="H11" s="5"/>
      <c r="I11" s="11" t="str">
        <f>H3</f>
        <v>Kort aan   108</v>
      </c>
      <c r="J11" s="6" t="s">
        <v>2</v>
      </c>
      <c r="K11" s="11" t="str">
        <f>H6</f>
        <v>Zoepers   84</v>
      </c>
      <c r="L11" s="7"/>
      <c r="M11" s="19">
        <f>I9+13</f>
        <v>41572</v>
      </c>
      <c r="O11" s="5"/>
      <c r="P11" s="11" t="str">
        <f>O3</f>
        <v>De Buikjes   64</v>
      </c>
      <c r="Q11" s="6" t="s">
        <v>2</v>
      </c>
      <c r="R11" s="11" t="str">
        <f>O6</f>
        <v>Tom &amp; jerry   74</v>
      </c>
      <c r="S11" s="7"/>
      <c r="T11" s="19">
        <f>P9+13</f>
        <v>41579</v>
      </c>
    </row>
    <row r="12" spans="1:20" ht="13.5" thickBot="1">
      <c r="A12" s="8"/>
      <c r="B12" s="12" t="str">
        <f>A4</f>
        <v>Schreurstrappers   64</v>
      </c>
      <c r="C12" s="9" t="s">
        <v>2</v>
      </c>
      <c r="D12" s="12" t="str">
        <f>A5</f>
        <v>Rumboon &amp; Wijdbeens   124</v>
      </c>
      <c r="E12" s="10"/>
      <c r="F12" s="14"/>
      <c r="H12" s="8"/>
      <c r="I12" s="12" t="str">
        <f>H4</f>
        <v>Black &amp; White   108</v>
      </c>
      <c r="J12" s="9" t="s">
        <v>2</v>
      </c>
      <c r="K12" s="12" t="str">
        <f>H5</f>
        <v>Wat noe   102</v>
      </c>
      <c r="L12" s="10"/>
      <c r="M12" s="20"/>
      <c r="O12" s="8"/>
      <c r="P12" s="12" t="str">
        <f>O4</f>
        <v>Soaltkloeters   97</v>
      </c>
      <c r="Q12" s="9" t="s">
        <v>2</v>
      </c>
      <c r="R12" s="12" t="str">
        <f>O5</f>
        <v>Puk &amp; Muk   94</v>
      </c>
      <c r="S12" s="10"/>
      <c r="T12" s="20"/>
    </row>
    <row r="13" spans="1:20" ht="13.5" thickBot="1">
      <c r="A13" s="5"/>
      <c r="B13" s="6"/>
      <c r="C13" s="6"/>
      <c r="D13" s="6"/>
      <c r="E13" s="7"/>
      <c r="F13" s="16"/>
      <c r="H13" s="5"/>
      <c r="I13" s="6"/>
      <c r="J13" s="6"/>
      <c r="K13" s="6"/>
      <c r="L13" s="7"/>
      <c r="M13" s="21"/>
      <c r="O13" s="5"/>
      <c r="P13" s="6"/>
      <c r="Q13" s="6"/>
      <c r="R13" s="6"/>
      <c r="S13" s="7"/>
      <c r="T13" s="21"/>
    </row>
    <row r="14" spans="1:20" ht="16.5" thickBot="1">
      <c r="A14" s="15" t="s">
        <v>3</v>
      </c>
      <c r="B14" s="30">
        <v>41573</v>
      </c>
      <c r="C14" s="31"/>
      <c r="D14" s="32"/>
      <c r="E14" s="4"/>
      <c r="F14" s="13"/>
      <c r="G14" s="3"/>
      <c r="H14" s="15" t="s">
        <v>3</v>
      </c>
      <c r="I14" s="30">
        <v>41580</v>
      </c>
      <c r="J14" s="31"/>
      <c r="K14" s="32"/>
      <c r="L14" s="4"/>
      <c r="M14" s="17"/>
      <c r="N14" s="3"/>
      <c r="O14" s="15" t="s">
        <v>3</v>
      </c>
      <c r="P14" s="30">
        <v>41587</v>
      </c>
      <c r="Q14" s="31"/>
      <c r="R14" s="32"/>
      <c r="S14" s="4"/>
      <c r="T14" s="17"/>
    </row>
    <row r="15" spans="1:20" ht="15.75">
      <c r="A15" s="5"/>
      <c r="B15" s="11" t="str">
        <f>A2</f>
        <v>Double Trouble   88</v>
      </c>
      <c r="C15" s="6" t="s">
        <v>2</v>
      </c>
      <c r="D15" s="11" t="str">
        <f>A6</f>
        <v>The Killers   88</v>
      </c>
      <c r="E15" s="7"/>
      <c r="F15" s="18">
        <f>B14+7</f>
        <v>41580</v>
      </c>
      <c r="G15" s="2"/>
      <c r="H15" s="5"/>
      <c r="I15" s="11" t="str">
        <f>H2</f>
        <v>Old Friends   118</v>
      </c>
      <c r="J15" s="6" t="s">
        <v>2</v>
      </c>
      <c r="K15" s="11" t="str">
        <f>H6</f>
        <v>Zoepers   84</v>
      </c>
      <c r="L15" s="7"/>
      <c r="M15" s="19">
        <f>I14+7</f>
        <v>41587</v>
      </c>
      <c r="N15" s="2"/>
      <c r="O15" s="5"/>
      <c r="P15" s="11" t="str">
        <f>O2</f>
        <v>Mini &amp; Maxi   68</v>
      </c>
      <c r="Q15" s="6" t="s">
        <v>2</v>
      </c>
      <c r="R15" s="11" t="str">
        <f>O6</f>
        <v>Tom &amp; jerry   74</v>
      </c>
      <c r="S15" s="7"/>
      <c r="T15" s="19">
        <f>P14+7</f>
        <v>41594</v>
      </c>
    </row>
    <row r="16" spans="1:20" ht="15.75">
      <c r="A16" s="5"/>
      <c r="B16" s="11" t="str">
        <f>A3</f>
        <v>De Klungels   78</v>
      </c>
      <c r="C16" s="6" t="s">
        <v>2</v>
      </c>
      <c r="D16" s="11" t="str">
        <f>A5</f>
        <v>Rumboon &amp; Wijdbeens   124</v>
      </c>
      <c r="E16" s="7"/>
      <c r="F16" s="18">
        <f>B14+13</f>
        <v>41586</v>
      </c>
      <c r="H16" s="5"/>
      <c r="I16" s="11" t="str">
        <f>H3</f>
        <v>Kort aan   108</v>
      </c>
      <c r="J16" s="6" t="s">
        <v>2</v>
      </c>
      <c r="K16" s="11" t="str">
        <f>H5</f>
        <v>Wat noe   102</v>
      </c>
      <c r="L16" s="7"/>
      <c r="M16" s="19">
        <f>I14+13</f>
        <v>41593</v>
      </c>
      <c r="O16" s="5"/>
      <c r="P16" s="11" t="str">
        <f>O3</f>
        <v>De Buikjes   64</v>
      </c>
      <c r="Q16" s="6" t="s">
        <v>2</v>
      </c>
      <c r="R16" s="11" t="str">
        <f>O5</f>
        <v>Puk &amp; Muk   94</v>
      </c>
      <c r="S16" s="7"/>
      <c r="T16" s="19">
        <f>P14+13</f>
        <v>41600</v>
      </c>
    </row>
    <row r="17" spans="1:20" ht="13.5" thickBot="1">
      <c r="A17" s="8"/>
      <c r="B17" s="12" t="str">
        <f>A4</f>
        <v>Schreurstrappers   64</v>
      </c>
      <c r="C17" s="9" t="s">
        <v>2</v>
      </c>
      <c r="D17" s="12" t="str">
        <f>A7</f>
        <v>Hoop in bange dagen   70</v>
      </c>
      <c r="E17" s="10"/>
      <c r="F17" s="14"/>
      <c r="H17" s="8"/>
      <c r="I17" s="12" t="str">
        <f>H4</f>
        <v>Black &amp; White   108</v>
      </c>
      <c r="J17" s="9" t="s">
        <v>2</v>
      </c>
      <c r="K17" s="12" t="str">
        <f>H7</f>
        <v>Begonia's   88</v>
      </c>
      <c r="L17" s="10"/>
      <c r="M17" s="20"/>
      <c r="O17" s="8"/>
      <c r="P17" s="12" t="str">
        <f>O4</f>
        <v>Soaltkloeters   97</v>
      </c>
      <c r="Q17" s="9" t="s">
        <v>2</v>
      </c>
      <c r="R17" s="12" t="str">
        <f>O7</f>
        <v>Honderd %   60</v>
      </c>
      <c r="S17" s="10"/>
      <c r="T17" s="20"/>
    </row>
    <row r="18" spans="1:20" ht="13.5" thickBot="1">
      <c r="A18" s="5"/>
      <c r="B18" s="6"/>
      <c r="C18" s="6"/>
      <c r="D18" s="6"/>
      <c r="E18" s="7"/>
      <c r="F18" s="16"/>
      <c r="H18" s="5"/>
      <c r="I18" s="6"/>
      <c r="J18" s="6"/>
      <c r="K18" s="6"/>
      <c r="L18" s="7"/>
      <c r="M18" s="21"/>
      <c r="O18" s="5"/>
      <c r="P18" s="6"/>
      <c r="Q18" s="6"/>
      <c r="R18" s="6"/>
      <c r="S18" s="7"/>
      <c r="T18" s="21"/>
    </row>
    <row r="19" spans="1:20" ht="16.5" thickBot="1">
      <c r="A19" s="15" t="s">
        <v>3</v>
      </c>
      <c r="B19" s="30">
        <v>41615</v>
      </c>
      <c r="C19" s="31"/>
      <c r="D19" s="32"/>
      <c r="E19" s="4"/>
      <c r="F19" s="13"/>
      <c r="G19" s="3"/>
      <c r="H19" s="15" t="s">
        <v>3</v>
      </c>
      <c r="I19" s="30">
        <v>41622</v>
      </c>
      <c r="J19" s="31"/>
      <c r="K19" s="32"/>
      <c r="L19" s="4"/>
      <c r="M19" s="17"/>
      <c r="N19" s="3"/>
      <c r="O19" s="15" t="s">
        <v>3</v>
      </c>
      <c r="P19" s="30">
        <v>41629</v>
      </c>
      <c r="Q19" s="31"/>
      <c r="R19" s="32"/>
      <c r="S19" s="4"/>
      <c r="T19" s="17"/>
    </row>
    <row r="20" spans="1:20" ht="15.75">
      <c r="A20" s="5"/>
      <c r="B20" s="11" t="str">
        <f>A2</f>
        <v>Double Trouble   88</v>
      </c>
      <c r="C20" s="6" t="s">
        <v>2</v>
      </c>
      <c r="D20" s="11" t="str">
        <f>A5</f>
        <v>Rumboon &amp; Wijdbeens   124</v>
      </c>
      <c r="E20" s="7"/>
      <c r="F20" s="18">
        <f>B19+7</f>
        <v>41622</v>
      </c>
      <c r="G20" s="2"/>
      <c r="H20" s="5"/>
      <c r="I20" s="11" t="str">
        <f>H2</f>
        <v>Old Friends   118</v>
      </c>
      <c r="J20" s="6" t="s">
        <v>2</v>
      </c>
      <c r="K20" s="11" t="str">
        <f>H5</f>
        <v>Wat noe   102</v>
      </c>
      <c r="L20" s="7"/>
      <c r="M20" s="19">
        <v>40535</v>
      </c>
      <c r="N20" s="2"/>
      <c r="O20" s="5"/>
      <c r="P20" s="11" t="str">
        <f>O2</f>
        <v>Mini &amp; Maxi   68</v>
      </c>
      <c r="Q20" s="6" t="s">
        <v>2</v>
      </c>
      <c r="R20" s="11" t="str">
        <f>O5</f>
        <v>Puk &amp; Muk   94</v>
      </c>
      <c r="S20" s="7"/>
      <c r="T20" s="19">
        <v>40535</v>
      </c>
    </row>
    <row r="21" spans="1:20" ht="15.75">
      <c r="A21" s="5"/>
      <c r="B21" s="11" t="str">
        <f>A3</f>
        <v>De Klungels   78</v>
      </c>
      <c r="C21" s="6" t="s">
        <v>2</v>
      </c>
      <c r="D21" s="11" t="str">
        <f>A4</f>
        <v>Schreurstrappers   64</v>
      </c>
      <c r="E21" s="7"/>
      <c r="F21" s="18">
        <f>B19+13</f>
        <v>41628</v>
      </c>
      <c r="H21" s="5"/>
      <c r="I21" s="11" t="str">
        <f>H3</f>
        <v>Kort aan   108</v>
      </c>
      <c r="J21" s="6" t="s">
        <v>2</v>
      </c>
      <c r="K21" s="11" t="str">
        <f>H4</f>
        <v>Black &amp; White   108</v>
      </c>
      <c r="L21" s="7"/>
      <c r="M21" s="19">
        <v>40540</v>
      </c>
      <c r="O21" s="5"/>
      <c r="P21" s="11" t="str">
        <f>O3</f>
        <v>De Buikjes   64</v>
      </c>
      <c r="Q21" s="6" t="s">
        <v>2</v>
      </c>
      <c r="R21" s="11" t="str">
        <f>O4</f>
        <v>Soaltkloeters   97</v>
      </c>
      <c r="S21" s="7"/>
      <c r="T21" s="19">
        <v>40540</v>
      </c>
    </row>
    <row r="22" spans="1:20" ht="13.5" thickBot="1">
      <c r="A22" s="8"/>
      <c r="B22" s="12" t="str">
        <f>A6</f>
        <v>The Killers   88</v>
      </c>
      <c r="C22" s="9" t="s">
        <v>2</v>
      </c>
      <c r="D22" s="12" t="str">
        <f>A7</f>
        <v>Hoop in bange dagen   70</v>
      </c>
      <c r="E22" s="10"/>
      <c r="F22" s="14"/>
      <c r="H22" s="8"/>
      <c r="I22" s="12" t="str">
        <f>H6</f>
        <v>Zoepers   84</v>
      </c>
      <c r="J22" s="9" t="s">
        <v>2</v>
      </c>
      <c r="K22" s="12" t="str">
        <f>H7</f>
        <v>Begonia's   88</v>
      </c>
      <c r="L22" s="10"/>
      <c r="M22" s="20"/>
      <c r="O22" s="8"/>
      <c r="P22" s="12" t="str">
        <f>O6</f>
        <v>Tom &amp; jerry   74</v>
      </c>
      <c r="Q22" s="9" t="s">
        <v>2</v>
      </c>
      <c r="R22" s="12" t="str">
        <f>O7</f>
        <v>Honderd %   60</v>
      </c>
      <c r="S22" s="10"/>
      <c r="T22" s="20"/>
    </row>
    <row r="23" spans="1:20" ht="13.5" thickBot="1">
      <c r="A23" s="5"/>
      <c r="B23" s="6"/>
      <c r="C23" s="6"/>
      <c r="D23" s="6"/>
      <c r="E23" s="7"/>
      <c r="F23" s="16"/>
      <c r="H23" s="5"/>
      <c r="I23" s="6"/>
      <c r="J23" s="6"/>
      <c r="K23" s="6"/>
      <c r="L23" s="7"/>
      <c r="M23" s="21"/>
      <c r="O23" s="5"/>
      <c r="P23" s="6"/>
      <c r="Q23" s="6"/>
      <c r="R23" s="6"/>
      <c r="S23" s="7"/>
      <c r="T23" s="21"/>
    </row>
    <row r="24" spans="1:20" ht="16.5" thickBot="1">
      <c r="A24" s="15" t="s">
        <v>3</v>
      </c>
      <c r="B24" s="30">
        <v>41657</v>
      </c>
      <c r="C24" s="31"/>
      <c r="D24" s="32"/>
      <c r="E24" s="4"/>
      <c r="F24" s="13"/>
      <c r="G24" s="3"/>
      <c r="H24" s="15" t="s">
        <v>3</v>
      </c>
      <c r="I24" s="30">
        <v>41664</v>
      </c>
      <c r="J24" s="31"/>
      <c r="K24" s="32"/>
      <c r="L24" s="4"/>
      <c r="M24" s="17"/>
      <c r="N24" s="3"/>
      <c r="O24" s="15" t="s">
        <v>3</v>
      </c>
      <c r="P24" s="30">
        <v>41671</v>
      </c>
      <c r="Q24" s="31"/>
      <c r="R24" s="32"/>
      <c r="S24" s="4"/>
      <c r="T24" s="17"/>
    </row>
    <row r="25" spans="1:20" ht="15.75">
      <c r="A25" s="5"/>
      <c r="B25" s="11" t="str">
        <f>A2</f>
        <v>Double Trouble   88</v>
      </c>
      <c r="C25" s="6" t="s">
        <v>2</v>
      </c>
      <c r="D25" s="11" t="str">
        <f>A4</f>
        <v>Schreurstrappers   64</v>
      </c>
      <c r="E25" s="7"/>
      <c r="F25" s="18">
        <f>B24+7</f>
        <v>41664</v>
      </c>
      <c r="G25" s="2"/>
      <c r="H25" s="5"/>
      <c r="I25" s="11" t="str">
        <f>H2</f>
        <v>Old Friends   118</v>
      </c>
      <c r="J25" s="6" t="s">
        <v>2</v>
      </c>
      <c r="K25" s="11" t="str">
        <f>H4</f>
        <v>Black &amp; White   108</v>
      </c>
      <c r="L25" s="7"/>
      <c r="M25" s="19">
        <f>I24+7</f>
        <v>41671</v>
      </c>
      <c r="N25" s="2"/>
      <c r="O25" s="5"/>
      <c r="P25" s="11">
        <v>2</v>
      </c>
      <c r="Q25" s="6" t="s">
        <v>2</v>
      </c>
      <c r="R25" s="11" t="str">
        <f>O4</f>
        <v>Soaltkloeters   97</v>
      </c>
      <c r="S25" s="7"/>
      <c r="T25" s="19">
        <f>P24+7</f>
        <v>41678</v>
      </c>
    </row>
    <row r="26" spans="1:20" ht="15.75">
      <c r="A26" s="5"/>
      <c r="B26" s="11" t="str">
        <f>A3</f>
        <v>De Klungels   78</v>
      </c>
      <c r="C26" s="6" t="s">
        <v>2</v>
      </c>
      <c r="D26" s="11" t="str">
        <f>A7</f>
        <v>Hoop in bange dagen   70</v>
      </c>
      <c r="E26" s="7"/>
      <c r="F26" s="18">
        <f>B24+13</f>
        <v>41670</v>
      </c>
      <c r="H26" s="5"/>
      <c r="I26" s="11" t="str">
        <f>H3</f>
        <v>Kort aan   108</v>
      </c>
      <c r="J26" s="6" t="s">
        <v>2</v>
      </c>
      <c r="K26" s="11" t="str">
        <f>H7</f>
        <v>Begonia's   88</v>
      </c>
      <c r="L26" s="7"/>
      <c r="M26" s="19">
        <f>I24+13</f>
        <v>41677</v>
      </c>
      <c r="O26" s="5"/>
      <c r="P26" s="11" t="str">
        <f>O3</f>
        <v>De Buikjes   64</v>
      </c>
      <c r="Q26" s="6" t="s">
        <v>2</v>
      </c>
      <c r="R26" s="11" t="str">
        <f>O7</f>
        <v>Honderd %   60</v>
      </c>
      <c r="S26" s="7"/>
      <c r="T26" s="19">
        <f>P24+13</f>
        <v>41684</v>
      </c>
    </row>
    <row r="27" spans="1:20" ht="13.5" thickBot="1">
      <c r="A27" s="8"/>
      <c r="B27" s="12" t="str">
        <f>A5</f>
        <v>Rumboon &amp; Wijdbeens   124</v>
      </c>
      <c r="C27" s="9" t="s">
        <v>2</v>
      </c>
      <c r="D27" s="12" t="str">
        <f>A6</f>
        <v>The Killers   88</v>
      </c>
      <c r="E27" s="10"/>
      <c r="F27" s="14"/>
      <c r="H27" s="8"/>
      <c r="I27" s="12" t="str">
        <f>H5</f>
        <v>Wat noe   102</v>
      </c>
      <c r="J27" s="9" t="s">
        <v>2</v>
      </c>
      <c r="K27" s="12" t="str">
        <f>H6</f>
        <v>Zoepers   84</v>
      </c>
      <c r="L27" s="10"/>
      <c r="M27" s="20"/>
      <c r="O27" s="8"/>
      <c r="P27" s="12" t="str">
        <f>O5</f>
        <v>Puk &amp; Muk   94</v>
      </c>
      <c r="Q27" s="9" t="s">
        <v>2</v>
      </c>
      <c r="R27" s="12" t="str">
        <f>O6</f>
        <v>Tom &amp; jerry   74</v>
      </c>
      <c r="S27" s="10"/>
      <c r="T27" s="20"/>
    </row>
    <row r="28" spans="1:20" ht="13.5" thickBot="1">
      <c r="A28" s="5"/>
      <c r="B28" s="6"/>
      <c r="C28" s="6"/>
      <c r="D28" s="6"/>
      <c r="E28" s="7"/>
      <c r="F28" s="16"/>
      <c r="H28" s="5"/>
      <c r="I28" s="6"/>
      <c r="J28" s="6"/>
      <c r="K28" s="6"/>
      <c r="L28" s="7"/>
      <c r="M28" s="21"/>
      <c r="O28" s="5"/>
      <c r="P28" s="6"/>
      <c r="Q28" s="6"/>
      <c r="R28" s="6"/>
      <c r="S28" s="7"/>
      <c r="T28" s="21"/>
    </row>
    <row r="29" spans="1:20" ht="16.5" thickBot="1">
      <c r="A29" s="15" t="s">
        <v>3</v>
      </c>
      <c r="B29" s="30">
        <v>41678</v>
      </c>
      <c r="C29" s="31"/>
      <c r="D29" s="32"/>
      <c r="E29" s="4"/>
      <c r="F29" s="13"/>
      <c r="G29" s="3"/>
      <c r="H29" s="15" t="s">
        <v>3</v>
      </c>
      <c r="I29" s="30">
        <v>41685</v>
      </c>
      <c r="J29" s="31"/>
      <c r="K29" s="32"/>
      <c r="L29" s="4"/>
      <c r="M29" s="17"/>
      <c r="N29" s="3"/>
      <c r="O29" s="15" t="s">
        <v>3</v>
      </c>
      <c r="P29" s="30">
        <v>41692</v>
      </c>
      <c r="Q29" s="31"/>
      <c r="R29" s="32"/>
      <c r="S29" s="4"/>
      <c r="T29" s="17"/>
    </row>
    <row r="30" spans="1:20" ht="15.75">
      <c r="A30" s="5"/>
      <c r="B30" s="11" t="str">
        <f>A2</f>
        <v>Double Trouble   88</v>
      </c>
      <c r="C30" s="6" t="s">
        <v>2</v>
      </c>
      <c r="D30" s="11" t="str">
        <f>A3</f>
        <v>De Klungels   78</v>
      </c>
      <c r="E30" s="7"/>
      <c r="F30" s="18">
        <f>B29+7</f>
        <v>41685</v>
      </c>
      <c r="G30" s="2"/>
      <c r="H30" s="5"/>
      <c r="I30" s="11" t="str">
        <f>H2</f>
        <v>Old Friends   118</v>
      </c>
      <c r="J30" s="6" t="s">
        <v>2</v>
      </c>
      <c r="K30" s="11" t="str">
        <f>H3</f>
        <v>Kort aan   108</v>
      </c>
      <c r="L30" s="7"/>
      <c r="M30" s="19">
        <f>I29+7</f>
        <v>41692</v>
      </c>
      <c r="N30" s="2"/>
      <c r="O30" s="5"/>
      <c r="P30" s="11" t="str">
        <f>O2</f>
        <v>Mini &amp; Maxi   68</v>
      </c>
      <c r="Q30" s="6" t="s">
        <v>2</v>
      </c>
      <c r="R30" s="11" t="str">
        <f>O3</f>
        <v>De Buikjes   64</v>
      </c>
      <c r="S30" s="7"/>
      <c r="T30" s="19">
        <f>P29+7</f>
        <v>41699</v>
      </c>
    </row>
    <row r="31" spans="1:20" ht="15.75">
      <c r="A31" s="5"/>
      <c r="B31" s="11" t="str">
        <f>A4</f>
        <v>Schreurstrappers   64</v>
      </c>
      <c r="C31" s="6" t="s">
        <v>2</v>
      </c>
      <c r="D31" s="11" t="str">
        <f>A6</f>
        <v>The Killers   88</v>
      </c>
      <c r="E31" s="7"/>
      <c r="F31" s="18">
        <f>B29+13</f>
        <v>41691</v>
      </c>
      <c r="H31" s="5"/>
      <c r="I31" s="11" t="str">
        <f>H4</f>
        <v>Black &amp; White   108</v>
      </c>
      <c r="J31" s="6" t="s">
        <v>2</v>
      </c>
      <c r="K31" s="11" t="str">
        <f>H6</f>
        <v>Zoepers   84</v>
      </c>
      <c r="L31" s="7"/>
      <c r="M31" s="19">
        <f>I29+13</f>
        <v>41698</v>
      </c>
      <c r="O31" s="5"/>
      <c r="P31" s="11" t="str">
        <f>O4</f>
        <v>Soaltkloeters   97</v>
      </c>
      <c r="Q31" s="6" t="s">
        <v>2</v>
      </c>
      <c r="R31" s="11" t="str">
        <f>O6</f>
        <v>Tom &amp; jerry   74</v>
      </c>
      <c r="S31" s="7"/>
      <c r="T31" s="19">
        <f>P29+13</f>
        <v>41705</v>
      </c>
    </row>
    <row r="32" spans="1:20" ht="13.5" thickBot="1">
      <c r="A32" s="8"/>
      <c r="B32" s="12" t="str">
        <f>A5</f>
        <v>Rumboon &amp; Wijdbeens   124</v>
      </c>
      <c r="C32" s="9" t="s">
        <v>2</v>
      </c>
      <c r="D32" s="12" t="str">
        <f>A7</f>
        <v>Hoop in bange dagen   70</v>
      </c>
      <c r="E32" s="10"/>
      <c r="F32" s="14"/>
      <c r="H32" s="8"/>
      <c r="I32" s="12" t="str">
        <f>H5</f>
        <v>Wat noe   102</v>
      </c>
      <c r="J32" s="9" t="s">
        <v>2</v>
      </c>
      <c r="K32" s="12" t="str">
        <f>H7</f>
        <v>Begonia's   88</v>
      </c>
      <c r="L32" s="10"/>
      <c r="M32" s="20"/>
      <c r="O32" s="8"/>
      <c r="P32" s="12" t="str">
        <f>O5</f>
        <v>Puk &amp; Muk   94</v>
      </c>
      <c r="Q32" s="9" t="s">
        <v>2</v>
      </c>
      <c r="R32" s="12" t="str">
        <f>O7</f>
        <v>Honderd %   60</v>
      </c>
      <c r="S32" s="10"/>
      <c r="T32" s="20"/>
    </row>
    <row r="33" spans="1:20" s="24" customFormat="1" ht="12.75">
      <c r="A33" s="24" t="s">
        <v>62</v>
      </c>
      <c r="B33" s="25"/>
      <c r="C33" s="25"/>
      <c r="D33" s="26" t="s">
        <v>60</v>
      </c>
      <c r="E33" s="26" t="s">
        <v>61</v>
      </c>
      <c r="F33" s="26"/>
      <c r="H33" s="24" t="s">
        <v>62</v>
      </c>
      <c r="I33" s="25"/>
      <c r="J33" s="25"/>
      <c r="K33" s="26" t="s">
        <v>60</v>
      </c>
      <c r="L33" s="24" t="s">
        <v>61</v>
      </c>
      <c r="O33" s="24" t="s">
        <v>62</v>
      </c>
      <c r="P33" s="25"/>
      <c r="Q33" s="25"/>
      <c r="R33" s="26" t="s">
        <v>60</v>
      </c>
      <c r="S33" s="26" t="s">
        <v>61</v>
      </c>
      <c r="T33" s="26"/>
    </row>
    <row r="34" spans="1:20" ht="12.75">
      <c r="A34" s="37" t="s">
        <v>5</v>
      </c>
      <c r="B34" s="37"/>
      <c r="D34" s="27" t="s">
        <v>63</v>
      </c>
      <c r="E34" s="33" t="s">
        <v>64</v>
      </c>
      <c r="F34" s="33"/>
      <c r="H34" s="38" t="s">
        <v>7</v>
      </c>
      <c r="I34" s="38"/>
      <c r="K34" s="3" t="s">
        <v>73</v>
      </c>
      <c r="L34" s="35" t="s">
        <v>74</v>
      </c>
      <c r="M34" s="35"/>
      <c r="O34" s="37" t="s">
        <v>6</v>
      </c>
      <c r="P34" s="37"/>
      <c r="R34" s="3" t="s">
        <v>85</v>
      </c>
      <c r="S34" s="35" t="s">
        <v>86</v>
      </c>
      <c r="T34" s="35"/>
    </row>
    <row r="35" spans="1:20" ht="12.75">
      <c r="A35" s="37" t="s">
        <v>9</v>
      </c>
      <c r="B35" s="37"/>
      <c r="D35" s="27" t="s">
        <v>65</v>
      </c>
      <c r="E35" s="33" t="s">
        <v>66</v>
      </c>
      <c r="F35" s="33"/>
      <c r="H35" s="38" t="s">
        <v>8</v>
      </c>
      <c r="I35" s="38"/>
      <c r="K35" s="29" t="s">
        <v>75</v>
      </c>
      <c r="L35" s="35" t="s">
        <v>76</v>
      </c>
      <c r="M35" s="35"/>
      <c r="O35" s="37" t="s">
        <v>10</v>
      </c>
      <c r="P35" s="37"/>
      <c r="R35" s="3" t="s">
        <v>87</v>
      </c>
      <c r="S35" s="35" t="s">
        <v>88</v>
      </c>
      <c r="T35" s="35"/>
    </row>
    <row r="36" spans="1:20" ht="12.75">
      <c r="A36" s="37" t="s">
        <v>12</v>
      </c>
      <c r="B36" s="37"/>
      <c r="D36" s="27" t="s">
        <v>67</v>
      </c>
      <c r="E36" s="33" t="s">
        <v>68</v>
      </c>
      <c r="F36" s="33"/>
      <c r="H36" s="38" t="s">
        <v>15</v>
      </c>
      <c r="I36" s="38"/>
      <c r="K36" s="3" t="s">
        <v>77</v>
      </c>
      <c r="L36" s="35" t="s">
        <v>78</v>
      </c>
      <c r="M36" s="35"/>
      <c r="O36" s="37" t="s">
        <v>11</v>
      </c>
      <c r="P36" s="37"/>
      <c r="R36" s="3" t="s">
        <v>89</v>
      </c>
      <c r="S36" s="35" t="s">
        <v>90</v>
      </c>
      <c r="T36" s="35"/>
    </row>
    <row r="37" spans="1:20" ht="12.75">
      <c r="A37" s="37" t="s">
        <v>13</v>
      </c>
      <c r="B37" s="37"/>
      <c r="D37" s="27" t="s">
        <v>97</v>
      </c>
      <c r="E37" s="36" t="s">
        <v>99</v>
      </c>
      <c r="F37" s="36"/>
      <c r="H37" s="38" t="s">
        <v>17</v>
      </c>
      <c r="I37" s="38"/>
      <c r="K37" s="3" t="s">
        <v>79</v>
      </c>
      <c r="L37" s="35" t="s">
        <v>80</v>
      </c>
      <c r="M37" s="35"/>
      <c r="O37" s="37" t="s">
        <v>16</v>
      </c>
      <c r="P37" s="37"/>
      <c r="R37" s="3" t="s">
        <v>91</v>
      </c>
      <c r="S37" s="35" t="s">
        <v>92</v>
      </c>
      <c r="T37" s="35"/>
    </row>
    <row r="38" spans="1:20" ht="12.75">
      <c r="A38" s="37" t="s">
        <v>14</v>
      </c>
      <c r="B38" s="37"/>
      <c r="D38" s="28" t="s">
        <v>69</v>
      </c>
      <c r="E38" s="34" t="s">
        <v>72</v>
      </c>
      <c r="F38" s="33"/>
      <c r="H38" s="38" t="s">
        <v>19</v>
      </c>
      <c r="I38" s="38"/>
      <c r="K38" s="3" t="s">
        <v>81</v>
      </c>
      <c r="L38" s="35" t="s">
        <v>82</v>
      </c>
      <c r="M38" s="35"/>
      <c r="O38" s="37" t="s">
        <v>21</v>
      </c>
      <c r="P38" s="37"/>
      <c r="R38" s="29" t="s">
        <v>95</v>
      </c>
      <c r="S38" s="35" t="s">
        <v>96</v>
      </c>
      <c r="T38" s="35"/>
    </row>
    <row r="39" spans="1:20" ht="12.75">
      <c r="A39" s="37" t="s">
        <v>18</v>
      </c>
      <c r="B39" s="37"/>
      <c r="D39" s="27" t="s">
        <v>70</v>
      </c>
      <c r="E39" s="33" t="s">
        <v>71</v>
      </c>
      <c r="F39" s="33"/>
      <c r="H39" s="38" t="s">
        <v>20</v>
      </c>
      <c r="I39" s="38"/>
      <c r="K39" s="3" t="s">
        <v>83</v>
      </c>
      <c r="L39" s="35" t="s">
        <v>84</v>
      </c>
      <c r="M39" s="35"/>
      <c r="O39" s="37" t="s">
        <v>22</v>
      </c>
      <c r="P39" s="37"/>
      <c r="R39" s="3" t="s">
        <v>93</v>
      </c>
      <c r="S39" s="35" t="s">
        <v>94</v>
      </c>
      <c r="T39" s="35"/>
    </row>
    <row r="41" spans="1:2" ht="12.75">
      <c r="A41" t="s">
        <v>100</v>
      </c>
      <c r="B41" s="3" t="s">
        <v>101</v>
      </c>
    </row>
    <row r="42" ht="12.75">
      <c r="B42" s="3" t="s">
        <v>102</v>
      </c>
    </row>
  </sheetData>
  <sheetProtection/>
  <mergeCells count="93">
    <mergeCell ref="A2:B2"/>
    <mergeCell ref="A3:B3"/>
    <mergeCell ref="A4:B4"/>
    <mergeCell ref="A5:B5"/>
    <mergeCell ref="A6:B6"/>
    <mergeCell ref="A7:B7"/>
    <mergeCell ref="P29:R29"/>
    <mergeCell ref="H2:I2"/>
    <mergeCell ref="H3:I3"/>
    <mergeCell ref="H4:I4"/>
    <mergeCell ref="H5:I5"/>
    <mergeCell ref="H6:I6"/>
    <mergeCell ref="H7:I7"/>
    <mergeCell ref="O2:P2"/>
    <mergeCell ref="O3:P3"/>
    <mergeCell ref="O4:P4"/>
    <mergeCell ref="P24:R24"/>
    <mergeCell ref="O5:P5"/>
    <mergeCell ref="O6:P6"/>
    <mergeCell ref="O7:P7"/>
    <mergeCell ref="Q2:T2"/>
    <mergeCell ref="C3:F3"/>
    <mergeCell ref="C2:F2"/>
    <mergeCell ref="C4:F4"/>
    <mergeCell ref="C5:F5"/>
    <mergeCell ref="C6:F6"/>
    <mergeCell ref="P19:R19"/>
    <mergeCell ref="C7:F7"/>
    <mergeCell ref="J2:M2"/>
    <mergeCell ref="J3:M3"/>
    <mergeCell ref="J4:M4"/>
    <mergeCell ref="J5:M5"/>
    <mergeCell ref="J6:M6"/>
    <mergeCell ref="J7:M7"/>
    <mergeCell ref="Q3:T3"/>
    <mergeCell ref="Q4:T4"/>
    <mergeCell ref="P14:R14"/>
    <mergeCell ref="Q5:T5"/>
    <mergeCell ref="Q6:T6"/>
    <mergeCell ref="Q7:T7"/>
    <mergeCell ref="A1:B1"/>
    <mergeCell ref="C1:F1"/>
    <mergeCell ref="H1:I1"/>
    <mergeCell ref="J1:M1"/>
    <mergeCell ref="O1:P1"/>
    <mergeCell ref="Q1:T1"/>
    <mergeCell ref="P9:R9"/>
    <mergeCell ref="A34:B34"/>
    <mergeCell ref="A35:B35"/>
    <mergeCell ref="A36:B36"/>
    <mergeCell ref="A37:B37"/>
    <mergeCell ref="A38:B38"/>
    <mergeCell ref="H34:I34"/>
    <mergeCell ref="H35:I35"/>
    <mergeCell ref="H36:I36"/>
    <mergeCell ref="H37:I37"/>
    <mergeCell ref="A39:B39"/>
    <mergeCell ref="H38:I38"/>
    <mergeCell ref="H39:I39"/>
    <mergeCell ref="O34:P34"/>
    <mergeCell ref="O35:P35"/>
    <mergeCell ref="O36:P36"/>
    <mergeCell ref="O37:P37"/>
    <mergeCell ref="O38:P38"/>
    <mergeCell ref="O39:P39"/>
    <mergeCell ref="L34:M34"/>
    <mergeCell ref="E34:F34"/>
    <mergeCell ref="E35:F35"/>
    <mergeCell ref="E36:F36"/>
    <mergeCell ref="E37:F37"/>
    <mergeCell ref="L35:M35"/>
    <mergeCell ref="L36:M36"/>
    <mergeCell ref="L37:M37"/>
    <mergeCell ref="E39:F39"/>
    <mergeCell ref="E38:F38"/>
    <mergeCell ref="L38:M38"/>
    <mergeCell ref="L39:M39"/>
    <mergeCell ref="S34:T34"/>
    <mergeCell ref="S35:T35"/>
    <mergeCell ref="S36:T36"/>
    <mergeCell ref="S37:T37"/>
    <mergeCell ref="S38:T38"/>
    <mergeCell ref="S39:T39"/>
    <mergeCell ref="B29:D29"/>
    <mergeCell ref="B24:D24"/>
    <mergeCell ref="B19:D19"/>
    <mergeCell ref="B14:D14"/>
    <mergeCell ref="B9:D9"/>
    <mergeCell ref="I29:K29"/>
    <mergeCell ref="I19:K19"/>
    <mergeCell ref="I24:K24"/>
    <mergeCell ref="I14:K14"/>
    <mergeCell ref="I9:K9"/>
  </mergeCells>
  <hyperlinks>
    <hyperlink ref="J6" r:id="rId1" display="bvanmoorst@home.nl"/>
    <hyperlink ref="C3" r:id="rId2" display="HMouw@kpnmail.nl"/>
    <hyperlink ref="Q2" r:id="rId3" display="wmbos@home.nl"/>
    <hyperlink ref="C2" r:id="rId4" display="ivoneede@hotmail.com"/>
    <hyperlink ref="J2" r:id="rId5" display="hballast01@home.nl"/>
    <hyperlink ref="Q5" r:id="rId6" display="redn@kpnmail.nl"/>
    <hyperlink ref="Q3" r:id="rId7" display="h.rademaker4@kpnplanet.nl"/>
    <hyperlink ref="Q4" r:id="rId8" display="deplooy@live.nl"/>
    <hyperlink ref="C4" r:id="rId9" display="marc.p13@home.nl"/>
    <hyperlink ref="C7" r:id="rId10" display="haakdegroot@home.nl"/>
    <hyperlink ref="J4" r:id="rId11" display="basoeke64@ziggo.nl"/>
    <hyperlink ref="J7" r:id="rId12" display="bertusenjohannavandermolen@hotmail.com"/>
    <hyperlink ref="Q7" r:id="rId13" display="a.rademaker@enschede.nl"/>
    <hyperlink ref="J5" r:id="rId14" display="luc.ikink@gmail.com"/>
    <hyperlink ref="Q6" r:id="rId15" display="aj.gerritsen@hotmail.com"/>
    <hyperlink ref="J3" r:id="rId16" display="hans.vriendts@kpnmail.nl"/>
    <hyperlink ref="C6" r:id="rId17" display="vandeloo@deepdye.nl"/>
    <hyperlink ref="C5" r:id="rId18" display="r.dennekamp@ziggo.nl"/>
  </hyperlinks>
  <printOptions/>
  <pageMargins left="0.5905511811023623" right="0.3937007874015748" top="0.1968503937007874" bottom="0.1968503937007874" header="0.11811023622047245" footer="0.11811023622047245"/>
  <pageSetup horizontalDpi="600" verticalDpi="600" orientation="landscape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Vredestein Banden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de Ruiter</dc:creator>
  <cp:keywords/>
  <dc:description/>
  <cp:lastModifiedBy>Dreos</cp:lastModifiedBy>
  <cp:lastPrinted>2013-09-28T21:04:41Z</cp:lastPrinted>
  <dcterms:created xsi:type="dcterms:W3CDTF">2010-08-19T11:33:28Z</dcterms:created>
  <dcterms:modified xsi:type="dcterms:W3CDTF">2013-10-06T13:17:31Z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